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16" windowHeight="11016" tabRatio="602" activeTab="0"/>
  </bookViews>
  <sheets>
    <sheet name="Modulo offerta economica" sheetId="1" r:id="rId1"/>
  </sheets>
  <definedNames>
    <definedName name="_xlnm.Print_Area" localSheetId="0">'Modulo offerta economica'!$A$1:$N$35</definedName>
  </definedNames>
  <calcPr fullCalcOnLoad="1"/>
</workbook>
</file>

<file path=xl/sharedStrings.xml><?xml version="1.0" encoding="utf-8"?>
<sst xmlns="http://schemas.openxmlformats.org/spreadsheetml/2006/main" count="41" uniqueCount="41">
  <si>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</si>
  <si>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</si>
  <si>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</si>
  <si>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</si>
  <si>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</si>
  <si>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</si>
  <si>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</si>
  <si>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</si>
  <si>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</si>
  <si>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</si>
  <si>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</si>
  <si>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</si>
  <si>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</si>
  <si>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</si>
  <si>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</si>
  <si>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</si>
  <si>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</si>
  <si>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</si>
  <si>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</si>
  <si>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</si>
  <si>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</si>
  <si>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</si>
  <si>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</si>
  <si>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</si>
  <si>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</si>
  <si>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</si>
  <si>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</si>
  <si>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</si>
  <si>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</si>
  <si>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</si>
  <si>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</si>
  <si>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</si>
  <si>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</si>
  <si>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</si>
  <si>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</si>
  <si>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</si>
  <si>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oltre IVA, quale importo massimo di spesa per eventuali prestazioni a chiamata di natura straordinaria, non soggetti a ribasso. Tali prestazioni saranno contabilizzate  secondo le modalità stabilite dall'Art.11 del Capitolato d'Oneri.</t>
  </si>
  <si>
    <t>di accettare integralmente, senza condizione o riserva alcuna, tutte le norme e disposizioni contenute nel presente modulo di offerta, nel disciplinare di gara recante le modalità di partecipazione e svolgimento della procedura aperta, nel capitolato d'oneri e relativi allegati tecnici, nonchè in tutti gli altri elaborati disponibili nell’area "Allegati" della RDO on line, relativa alla procedura in oggetto, all'interno del portale https: //fornitori.coni.it;</t>
  </si>
  <si>
    <t>Allegato D - Modulo offerta economica</t>
  </si>
  <si>
    <t>IMPORTO CONTRATTUALE 
(Gli oneri per la sicurezza sono pari a zero, come indicato nel D.U.V.R.I.)</t>
  </si>
  <si>
    <t xml:space="preserve">Procedura aperta, in modalità telematica, per l’affidamento del servizio di pulizia all’interno del Centro di Preparazione Olimpica “Bruno Zauli” di Formia (LT), nonché riassetto camere, lavanderia e fornitura biancheria presso la foresteria del Centro medesimo.
CIG  8003034893  - R.A. 052/19/PA
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</si>
</sst>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41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173" fontId="0" fillId="0" borderId="0" applyFont="0" applyFill="0" applyBorder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4" fillId="19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4" fillId="0" borderId="0" xfId="0" applyNumberFormat="1" applyFont="1" applyFill="1" applyBorder="1" applyAlignment="1" applyProtection="1">
      <alignment horizontal="left" vertical="center" wrapText="1"/>
      <protection/>
    </xf>
    <xf numFmtId="18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8" fillId="32" borderId="0" xfId="0" applyFont="1" applyFill="1" applyAlignment="1">
      <alignment horizontal="right" vertical="center" wrapText="1"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left" wrapText="1"/>
      <protection/>
    </xf>
    <xf numFmtId="0" fontId="9" fillId="4" borderId="14" xfId="0" applyFont="1" applyFill="1" applyBorder="1" applyAlignment="1" applyProtection="1">
      <alignment horizontal="left" wrapText="1"/>
      <protection/>
    </xf>
    <xf numFmtId="0" fontId="9" fillId="4" borderId="15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1790700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43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0"/>
  <sheetViews>
    <sheetView showGridLines="0" tabSelected="1" zoomScale="75" zoomScaleNormal="75" zoomScalePageLayoutView="0" workbookViewId="0" topLeftCell="A1">
      <selection activeCell="B7" sqref="B7:F7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34.5" customHeight="1">
      <c r="D1" s="61" t="s">
        <v>38</v>
      </c>
      <c r="E1" s="61"/>
      <c r="F1" s="61"/>
      <c r="G1" s="61"/>
      <c r="H1" s="61"/>
      <c r="I1" s="61"/>
      <c r="J1" s="61"/>
      <c r="K1" s="61"/>
      <c r="L1" s="61"/>
      <c r="M1" s="61"/>
      <c r="N1" s="61"/>
    </row>
    <row r="2" s="7" customFormat="1" ht="21.75" customHeight="1">
      <c r="K2" s="25"/>
    </row>
    <row r="3" s="7" customFormat="1" ht="16.5" customHeight="1">
      <c r="K3" s="25"/>
    </row>
    <row r="4" spans="2:14" s="7" customFormat="1" ht="98.25" customHeight="1">
      <c r="B4" s="64" t="s">
        <v>40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="7" customFormat="1" ht="13.5" customHeight="1">
      <c r="K5" s="25"/>
    </row>
    <row r="6" spans="2:8" ht="18" customHeight="1" thickBot="1">
      <c r="B6" s="67" t="s">
        <v>30</v>
      </c>
      <c r="C6" s="67"/>
      <c r="D6" s="67"/>
      <c r="E6" s="67"/>
      <c r="F6" s="67"/>
      <c r="G6" s="3"/>
      <c r="H6" s="3"/>
    </row>
    <row r="7" spans="2:11" s="4" customFormat="1" ht="54.75" customHeight="1" thickBot="1">
      <c r="B7" s="68"/>
      <c r="C7" s="69"/>
      <c r="D7" s="69"/>
      <c r="E7" s="69"/>
      <c r="F7" s="70"/>
      <c r="G7" s="59" t="str">
        <f>+IF(B7="","Indicare la 'Ragione sociale per esteso'",IF(B7="Ragione sociale Impresa","Indicare la 'Ragione sociale per esteso'",""))</f>
        <v>Indicare la 'Ragione sociale per esteso'</v>
      </c>
      <c r="H7" s="60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46" t="s">
        <v>0</v>
      </c>
      <c r="B8" s="46"/>
      <c r="C8" s="46"/>
      <c r="D8" s="46"/>
      <c r="E8" s="46"/>
      <c r="F8" s="46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s="9" customFormat="1" ht="74.25" customHeight="1">
      <c r="A10" s="8" t="s">
        <v>2</v>
      </c>
      <c r="B10" s="55" t="s">
        <v>37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9" customFormat="1" ht="39" customHeight="1">
      <c r="A11" s="8" t="s">
        <v>3</v>
      </c>
      <c r="B11" s="55" t="s"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9" customFormat="1" ht="27.75" customHeight="1">
      <c r="A12" s="8" t="s">
        <v>4</v>
      </c>
      <c r="B12" s="55" t="s">
        <v>21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9" customFormat="1" ht="73.5" customHeight="1">
      <c r="A13" s="8" t="s">
        <v>5</v>
      </c>
      <c r="B13" s="55" t="s">
        <v>22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9" customFormat="1" ht="45" customHeight="1">
      <c r="A14" s="8" t="s">
        <v>6</v>
      </c>
      <c r="B14" s="55" t="s">
        <v>27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9" customFormat="1" ht="61.5" customHeight="1">
      <c r="A15" s="8" t="s">
        <v>7</v>
      </c>
      <c r="B15" s="55" t="s">
        <v>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s="9" customFormat="1" ht="47.25" customHeight="1">
      <c r="A16" s="8" t="s">
        <v>8</v>
      </c>
      <c r="B16" s="55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9" customFormat="1" ht="45" customHeight="1">
      <c r="A17" s="8" t="s">
        <v>9</v>
      </c>
      <c r="B17" s="55" t="s">
        <v>25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s="9" customFormat="1" ht="65.25" customHeight="1" thickBot="1">
      <c r="A18" s="8" t="s">
        <v>12</v>
      </c>
      <c r="B18" s="55" t="s">
        <v>14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2:14" s="9" customFormat="1" ht="69" customHeight="1" thickBot="1">
      <c r="B19" s="49" t="s">
        <v>16</v>
      </c>
      <c r="C19" s="50"/>
      <c r="D19" s="50"/>
      <c r="E19" s="51"/>
      <c r="F19" s="31"/>
      <c r="G19" s="56" t="s">
        <v>15</v>
      </c>
      <c r="H19" s="57"/>
      <c r="I19" s="57"/>
      <c r="J19" s="57"/>
      <c r="K19" s="57"/>
      <c r="L19" s="57"/>
      <c r="M19" s="57"/>
      <c r="N19" s="57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49" t="s">
        <v>31</v>
      </c>
      <c r="C21" s="50"/>
      <c r="D21" s="50"/>
      <c r="E21" s="51"/>
      <c r="F21" s="31"/>
      <c r="G21" s="56" t="s">
        <v>32</v>
      </c>
      <c r="H21" s="57"/>
      <c r="I21" s="57"/>
      <c r="J21" s="57"/>
      <c r="K21" s="57"/>
      <c r="L21" s="57"/>
      <c r="M21" s="57"/>
      <c r="N21" s="57"/>
    </row>
    <row r="22" spans="2:11" s="18" customFormat="1" ht="17.2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55" t="s">
        <v>28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9" customFormat="1" ht="45.75" customHeight="1">
      <c r="A24" s="8" t="s">
        <v>10</v>
      </c>
      <c r="B24" s="58" t="s">
        <v>26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9" customFormat="1" ht="34.5" customHeight="1" thickBot="1">
      <c r="A25" s="46" t="s">
        <v>18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s="9" customFormat="1" ht="52.5" customHeight="1" thickBot="1">
      <c r="A26" s="11"/>
      <c r="B26" s="49" t="s">
        <v>29</v>
      </c>
      <c r="C26" s="50"/>
      <c r="D26" s="50"/>
      <c r="E26" s="51"/>
      <c r="F26" s="32"/>
      <c r="G26" s="53" t="str">
        <f>+IF(F26="","Indicare il 'Ribasso % offerto'","")</f>
        <v>Indicare il 'Ribasso % offerto'</v>
      </c>
      <c r="H26" s="54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3" t="s">
        <v>34</v>
      </c>
      <c r="C28" s="44">
        <v>1350005</v>
      </c>
      <c r="D28" s="44"/>
      <c r="E28" s="44"/>
      <c r="F28" s="45" t="s">
        <v>33</v>
      </c>
      <c r="G28" s="45"/>
      <c r="H28" s="45"/>
      <c r="I28" s="45"/>
      <c r="J28" s="45"/>
      <c r="K28" s="45"/>
      <c r="L28" s="45"/>
      <c r="M28" s="45"/>
      <c r="N28" s="45"/>
      <c r="P28" s="34"/>
    </row>
    <row r="29" spans="2:16" s="9" customFormat="1" ht="39" customHeight="1" hidden="1">
      <c r="B29" s="33"/>
      <c r="C29" s="62">
        <f>C28*(1-F26)</f>
        <v>1350005</v>
      </c>
      <c r="D29" s="63"/>
      <c r="E29" s="63"/>
      <c r="F29" s="36"/>
      <c r="G29" s="36"/>
      <c r="H29" s="36"/>
      <c r="I29" s="36"/>
      <c r="J29" s="36"/>
      <c r="K29" s="36"/>
      <c r="L29" s="36"/>
      <c r="M29" s="36"/>
      <c r="N29" s="36"/>
      <c r="P29" s="34"/>
    </row>
    <row r="30" spans="2:14" s="9" customFormat="1" ht="66" customHeight="1">
      <c r="B30" s="33" t="s">
        <v>19</v>
      </c>
      <c r="C30" s="44">
        <v>40000</v>
      </c>
      <c r="D30" s="44"/>
      <c r="E30" s="44"/>
      <c r="F30" s="46" t="s">
        <v>36</v>
      </c>
      <c r="G30" s="46"/>
      <c r="H30" s="46"/>
      <c r="I30" s="46"/>
      <c r="J30" s="46"/>
      <c r="K30" s="46"/>
      <c r="L30" s="46"/>
      <c r="M30" s="46"/>
      <c r="N30" s="46"/>
    </row>
    <row r="31" spans="1:11" s="13" customFormat="1" ht="17.25">
      <c r="A31" s="46" t="s">
        <v>17</v>
      </c>
      <c r="B31" s="46"/>
      <c r="C31" s="46"/>
      <c r="D31" s="46"/>
      <c r="E31" s="46"/>
      <c r="F31" s="46"/>
      <c r="G31" s="16"/>
      <c r="I31" s="17"/>
      <c r="J31" s="17"/>
      <c r="K31" s="29"/>
    </row>
    <row r="32" spans="1:11" s="13" customFormat="1" ht="18" thickBot="1">
      <c r="A32" s="35"/>
      <c r="B32" s="35"/>
      <c r="C32" s="35"/>
      <c r="D32" s="35"/>
      <c r="E32" s="35"/>
      <c r="F32" s="35"/>
      <c r="G32" s="16"/>
      <c r="I32" s="17"/>
      <c r="J32" s="17"/>
      <c r="K32" s="29"/>
    </row>
    <row r="33" spans="2:14" s="9" customFormat="1" ht="81" customHeight="1" thickBot="1">
      <c r="B33" s="49" t="s">
        <v>39</v>
      </c>
      <c r="C33" s="50"/>
      <c r="D33" s="50"/>
      <c r="E33" s="51"/>
      <c r="F33" s="39">
        <f>SUM(C29+C30)</f>
        <v>1390005</v>
      </c>
      <c r="G33" s="48"/>
      <c r="H33" s="48"/>
      <c r="I33" s="37"/>
      <c r="J33" s="37"/>
      <c r="K33" s="38"/>
      <c r="L33" s="47"/>
      <c r="M33" s="47"/>
      <c r="N33" s="47"/>
    </row>
    <row r="35" ht="3" customHeight="1"/>
    <row r="37" ht="30" customHeight="1"/>
    <row r="38" spans="2:5" ht="39" customHeight="1">
      <c r="B38" s="52" t="s">
        <v>35</v>
      </c>
      <c r="C38" s="52"/>
      <c r="D38" s="52"/>
      <c r="E38" s="52"/>
    </row>
    <row r="39" spans="2:5" ht="42" customHeight="1">
      <c r="B39" s="40"/>
      <c r="C39" s="41"/>
      <c r="D39" s="41"/>
      <c r="E39" s="42"/>
    </row>
    <row r="40" spans="8:14" ht="87.75" customHeight="1">
      <c r="H40" s="43"/>
      <c r="I40" s="43"/>
      <c r="J40" s="43"/>
      <c r="K40" s="43"/>
      <c r="L40" s="43"/>
      <c r="M40" s="43"/>
      <c r="N40" s="43"/>
    </row>
  </sheetData>
  <sheetProtection password="DA17" sheet="1"/>
  <protectedRanges>
    <protectedRange sqref="F19:F20 F26 B7" name="Intervallo1"/>
  </protectedRanges>
  <mergeCells count="37">
    <mergeCell ref="D1:N1"/>
    <mergeCell ref="C29:E29"/>
    <mergeCell ref="C28:E28"/>
    <mergeCell ref="B9:N9"/>
    <mergeCell ref="A8:F8"/>
    <mergeCell ref="B13:N13"/>
    <mergeCell ref="B4:N4"/>
    <mergeCell ref="B6:F6"/>
    <mergeCell ref="B7:F7"/>
    <mergeCell ref="B14:N14"/>
    <mergeCell ref="B17:N17"/>
    <mergeCell ref="A25:N25"/>
    <mergeCell ref="B18:N18"/>
    <mergeCell ref="B19:E19"/>
    <mergeCell ref="G7:H7"/>
    <mergeCell ref="B21:E21"/>
    <mergeCell ref="G21:N2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39:E39"/>
    <mergeCell ref="H40:N40"/>
    <mergeCell ref="C30:E30"/>
    <mergeCell ref="F28:N28"/>
    <mergeCell ref="F30:N30"/>
    <mergeCell ref="L33:N33"/>
    <mergeCell ref="G33:H33"/>
    <mergeCell ref="A31:F31"/>
    <mergeCell ref="B33:E33"/>
    <mergeCell ref="B38:E38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Ianniello Giusi</cp:lastModifiedBy>
  <cp:lastPrinted>2018-02-28T10:08:25Z</cp:lastPrinted>
  <dcterms:created xsi:type="dcterms:W3CDTF">2009-02-24T13:31:04Z</dcterms:created>
  <dcterms:modified xsi:type="dcterms:W3CDTF">2019-09-03T09:22:27Z</dcterms:modified>
  <cp:category/>
  <cp:version/>
  <cp:contentType/>
  <cp:contentStatus/>
</cp:coreProperties>
</file>