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602" activeTab="0"/>
  </bookViews>
  <sheets>
    <sheet name="Modulo offerta economica" sheetId="1" r:id="rId1"/>
  </sheets>
  <definedNames>
    <definedName name="_xlnm.Print_Area" localSheetId="0">'Modulo offerta economica'!$A$1:$L$16</definedName>
  </definedNames>
  <calcPr fullCalcOnLoad="1"/>
</workbook>
</file>

<file path=xl/sharedStrings.xml><?xml version="1.0" encoding="utf-8"?>
<sst xmlns="http://schemas.openxmlformats.org/spreadsheetml/2006/main" count="12" uniqueCount="12">
  <si>
    <t>* Compilare i campi evidenziati in celeste</t>
  </si>
  <si>
    <t>Valore da ribadire a video</t>
  </si>
  <si>
    <t>Unità misura</t>
  </si>
  <si>
    <t>Prezzo posto a base di gara</t>
  </si>
  <si>
    <t>↑</t>
  </si>
  <si>
    <t>Attività</t>
  </si>
  <si>
    <t>Prezzo totale posto a base di gara</t>
  </si>
  <si>
    <t>Prezzo a corpo</t>
  </si>
  <si>
    <t>Prezzo totale offerto</t>
  </si>
  <si>
    <t xml:space="preserve">     Prezzo totale offerto per le prestazioni contrattuali</t>
  </si>
  <si>
    <t>Allegato B - MODULO OFFERTA ECONOMICA</t>
  </si>
  <si>
    <t>Procedura negoziata per l’affidamento della realizzazione di ricerche di mercato per la Direzione Marketing di Coni Servizi S.p.A.
CIG 773608534C
R.A. 069/18/PN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</si>
</sst>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_ ;\-#,##0\ "/>
  </numFmts>
  <fonts count="5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1">
      <alignment vertical="top" wrapText="1"/>
      <protection/>
    </xf>
    <xf numFmtId="0" fontId="37" fillId="20" borderId="2" applyNumberFormat="0" applyAlignment="0" applyProtection="0"/>
    <xf numFmtId="0" fontId="38" fillId="0" borderId="3" applyNumberFormat="0" applyFill="0" applyAlignment="0" applyProtection="0"/>
    <xf numFmtId="0" fontId="39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5" applyNumberFormat="0" applyFont="0" applyAlignment="0" applyProtection="0"/>
    <xf numFmtId="0" fontId="42" fillId="20" borderId="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2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2" fillId="35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vertical="center"/>
      <protection hidden="1"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>
      <alignment horizontal="center" vertical="center" wrapText="1"/>
    </xf>
    <xf numFmtId="173" fontId="8" fillId="33" borderId="0" xfId="0" applyNumberFormat="1" applyFont="1" applyFill="1" applyAlignment="1" applyProtection="1">
      <alignment vertical="center" wrapText="1"/>
      <protection/>
    </xf>
    <xf numFmtId="0" fontId="12" fillId="35" borderId="13" xfId="0" applyFont="1" applyFill="1" applyBorder="1" applyAlignment="1">
      <alignment horizontal="center" vertical="center" wrapText="1"/>
    </xf>
    <xf numFmtId="0" fontId="14" fillId="33" borderId="0" xfId="0" applyFont="1" applyFill="1" applyAlignment="1" applyProtection="1">
      <alignment horizontal="center" vertical="center" wrapText="1"/>
      <protection/>
    </xf>
    <xf numFmtId="173" fontId="12" fillId="34" borderId="14" xfId="0" applyNumberFormat="1" applyFont="1" applyFill="1" applyBorder="1" applyAlignment="1">
      <alignment horizontal="center" vertical="center" wrapText="1"/>
    </xf>
    <xf numFmtId="173" fontId="12" fillId="36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4" borderId="0" xfId="0" applyFont="1" applyFill="1" applyAlignment="1" applyProtection="1">
      <alignment horizontal="left" vertical="center" wrapText="1"/>
      <protection/>
    </xf>
    <xf numFmtId="0" fontId="8" fillId="37" borderId="11" xfId="0" applyFont="1" applyFill="1" applyBorder="1" applyAlignment="1" applyProtection="1">
      <alignment horizontal="left" vertical="center" wrapText="1"/>
      <protection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3" fillId="34" borderId="14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 applyProtection="1">
      <alignment horizontal="left" vertical="center" wrapText="1"/>
      <protection/>
    </xf>
    <xf numFmtId="173" fontId="8" fillId="33" borderId="14" xfId="0" applyNumberFormat="1" applyFont="1" applyFill="1" applyBorder="1" applyAlignment="1" applyProtection="1">
      <alignment horizontal="center" vertical="center" wrapText="1"/>
      <protection/>
    </xf>
    <xf numFmtId="173" fontId="8" fillId="33" borderId="16" xfId="0" applyNumberFormat="1" applyFont="1" applyFill="1" applyBorder="1" applyAlignment="1" applyProtection="1">
      <alignment horizontal="center" vertical="center" wrapText="1"/>
      <protection/>
    </xf>
    <xf numFmtId="173" fontId="8" fillId="33" borderId="17" xfId="0" applyNumberFormat="1" applyFont="1" applyFill="1" applyBorder="1" applyAlignment="1" applyProtection="1">
      <alignment horizontal="center" vertical="center" wrapText="1"/>
      <protection/>
    </xf>
    <xf numFmtId="0" fontId="11" fillId="36" borderId="14" xfId="0" applyFont="1" applyFill="1" applyBorder="1" applyAlignment="1" applyProtection="1">
      <alignment horizontal="left" vertical="center" wrapText="1"/>
      <protection locked="0"/>
    </xf>
    <xf numFmtId="0" fontId="11" fillId="36" borderId="16" xfId="0" applyFont="1" applyFill="1" applyBorder="1" applyAlignment="1" applyProtection="1">
      <alignment horizontal="left" vertical="center" wrapText="1"/>
      <protection locked="0"/>
    </xf>
    <xf numFmtId="0" fontId="11" fillId="36" borderId="17" xfId="0" applyFont="1" applyFill="1" applyBorder="1" applyAlignment="1" applyProtection="1">
      <alignment horizontal="left" vertical="center" wrapText="1"/>
      <protection locked="0"/>
    </xf>
    <xf numFmtId="0" fontId="53" fillId="33" borderId="18" xfId="0" applyFont="1" applyFill="1" applyBorder="1" applyAlignment="1" applyProtection="1">
      <alignment horizontal="left" vertical="center" wrapText="1"/>
      <protection/>
    </xf>
    <xf numFmtId="0" fontId="53" fillId="33" borderId="0" xfId="0" applyFont="1" applyFill="1" applyBorder="1" applyAlignment="1" applyProtection="1">
      <alignment horizontal="left" vertical="center" wrapText="1"/>
      <protection/>
    </xf>
    <xf numFmtId="0" fontId="53" fillId="34" borderId="0" xfId="0" applyFont="1" applyFill="1" applyBorder="1" applyAlignment="1" applyProtection="1">
      <alignment horizontal="left" vertical="center" wrapText="1"/>
      <protection/>
    </xf>
    <xf numFmtId="0" fontId="53" fillId="34" borderId="0" xfId="0" applyFont="1" applyFill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Euro 2" xfId="47"/>
    <cellStyle name="Input" xfId="48"/>
    <cellStyle name="Comma" xfId="49"/>
    <cellStyle name="Comma [0]" xfId="50"/>
    <cellStyle name="Neutrale" xfId="51"/>
    <cellStyle name="Norm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828675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P15"/>
  <sheetViews>
    <sheetView tabSelected="1" zoomScaleSheetLayoutView="85" workbookViewId="0" topLeftCell="A1">
      <selection activeCell="D5" sqref="D5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4.00390625" style="3" customWidth="1"/>
    <col min="4" max="4" width="12.00390625" style="3" customWidth="1"/>
    <col min="5" max="5" width="9.140625" style="3" customWidth="1"/>
    <col min="6" max="6" width="14.421875" style="3" customWidth="1"/>
    <col min="7" max="7" width="9.28125" style="4" customWidth="1"/>
    <col min="8" max="8" width="15.7109375" style="3" customWidth="1"/>
    <col min="9" max="9" width="28.57421875" style="3" customWidth="1"/>
    <col min="10" max="10" width="22.00390625" style="3" customWidth="1"/>
    <col min="11" max="11" width="23.00390625" style="3" customWidth="1"/>
    <col min="12" max="16384" width="9.140625" style="3" customWidth="1"/>
  </cols>
  <sheetData>
    <row r="1" ht="12.75"/>
    <row r="2" spans="1:10" s="2" customFormat="1" ht="23.25" customHeight="1" thickBot="1">
      <c r="A2" s="1"/>
      <c r="D2" s="15" t="s">
        <v>10</v>
      </c>
      <c r="E2" s="15"/>
      <c r="F2" s="15"/>
      <c r="G2" s="15"/>
      <c r="H2" s="15"/>
      <c r="I2" s="1"/>
      <c r="J2" s="1"/>
    </row>
    <row r="3" ht="33.75" customHeight="1" thickTop="1"/>
    <row r="4" spans="2:9" ht="87.75" customHeight="1">
      <c r="B4" s="24" t="s">
        <v>11</v>
      </c>
      <c r="C4" s="24"/>
      <c r="D4" s="24"/>
      <c r="E4" s="24"/>
      <c r="F4" s="24"/>
      <c r="G4" s="24"/>
      <c r="H4" s="24"/>
      <c r="I4" s="24"/>
    </row>
    <row r="5" spans="2:10" s="5" customFormat="1" ht="14.25" customHeight="1">
      <c r="B5" s="6"/>
      <c r="C5" s="7"/>
      <c r="D5" s="7"/>
      <c r="E5" s="7"/>
      <c r="F5" s="7"/>
      <c r="G5" s="8" t="str">
        <f>+B4</f>
        <v>Procedura negoziata per l’affidamento della realizzazione di ricerche di mercato per la Direzione Marketing di Coni Servizi S.p.A.
CIG 773608534C
R.A. 069/18/PN</v>
      </c>
      <c r="H5" s="7"/>
      <c r="I5" s="9"/>
      <c r="J5" s="9"/>
    </row>
    <row r="6" spans="2:10" s="5" customFormat="1" ht="28.5" customHeight="1">
      <c r="B6" s="28" t="s">
        <v>0</v>
      </c>
      <c r="C6" s="28"/>
      <c r="D6" s="28"/>
      <c r="E6" s="28"/>
      <c r="F6" s="28"/>
      <c r="G6" s="7"/>
      <c r="H6" s="7"/>
      <c r="I6" s="9"/>
      <c r="J6" s="9"/>
    </row>
    <row r="7" spans="2:10" s="10" customFormat="1" ht="27" customHeight="1">
      <c r="B7" s="36"/>
      <c r="C7" s="37"/>
      <c r="D7" s="37"/>
      <c r="E7" s="37"/>
      <c r="F7" s="37"/>
      <c r="G7" s="37"/>
      <c r="H7" s="38"/>
      <c r="I7" s="39" t="str">
        <f>+IF(B7="","Indicare la 'Ragione sociale per esteso'",IF(B7="Ragione sociale Impresa/RTI/Consorzio","Indicare la 'Ragione sociale per esteso'",""))</f>
        <v>Indicare la 'Ragione sociale per esteso'</v>
      </c>
      <c r="J7" s="40"/>
    </row>
    <row r="8" spans="2:10" s="10" customFormat="1" ht="10.5" customHeight="1">
      <c r="B8" s="12"/>
      <c r="C8" s="12"/>
      <c r="D8" s="12"/>
      <c r="E8" s="12"/>
      <c r="F8" s="12"/>
      <c r="G8" s="11"/>
      <c r="H8" s="11"/>
      <c r="I8" s="11"/>
      <c r="J8" s="11"/>
    </row>
    <row r="9" spans="2:10" s="10" customFormat="1" ht="30.75" customHeight="1">
      <c r="B9" s="32" t="s">
        <v>6</v>
      </c>
      <c r="C9" s="32"/>
      <c r="D9" s="32"/>
      <c r="E9" s="33">
        <v>195000</v>
      </c>
      <c r="F9" s="34"/>
      <c r="G9" s="35"/>
      <c r="H9" s="18"/>
      <c r="I9" s="11"/>
      <c r="J9" s="11"/>
    </row>
    <row r="10" spans="2:10" s="10" customFormat="1" ht="10.5" customHeight="1">
      <c r="B10" s="12"/>
      <c r="C10" s="12"/>
      <c r="D10" s="12"/>
      <c r="E10" s="12"/>
      <c r="F10" s="12"/>
      <c r="G10" s="11"/>
      <c r="H10" s="11"/>
      <c r="I10" s="11"/>
      <c r="J10" s="11"/>
    </row>
    <row r="11" spans="2:10" s="13" customFormat="1" ht="60" customHeight="1" thickBot="1">
      <c r="B11" s="25" t="s">
        <v>5</v>
      </c>
      <c r="C11" s="26"/>
      <c r="D11" s="26"/>
      <c r="E11" s="26"/>
      <c r="F11" s="26"/>
      <c r="G11" s="27"/>
      <c r="H11" s="14" t="s">
        <v>2</v>
      </c>
      <c r="I11" s="14" t="s">
        <v>3</v>
      </c>
      <c r="J11" s="19" t="s">
        <v>8</v>
      </c>
    </row>
    <row r="12" spans="2:16" s="13" customFormat="1" ht="60" customHeight="1" thickBot="1">
      <c r="B12" s="16">
        <v>1</v>
      </c>
      <c r="C12" s="29" t="s">
        <v>9</v>
      </c>
      <c r="D12" s="30"/>
      <c r="E12" s="30"/>
      <c r="F12" s="30"/>
      <c r="G12" s="31"/>
      <c r="H12" s="17" t="s">
        <v>7</v>
      </c>
      <c r="I12" s="21">
        <v>195000</v>
      </c>
      <c r="J12" s="22"/>
      <c r="K12" s="41" t="str">
        <f>+IF(J12="","Indicare il prezzo totale offerto","")</f>
        <v>Indicare il prezzo totale offerto</v>
      </c>
      <c r="L12" s="42"/>
      <c r="M12" s="23">
        <f>+IF(J12&gt;I12,"Attenzione! Corrispettivo unitario offerto superiore alla base di gara","")</f>
      </c>
      <c r="N12" s="23"/>
      <c r="O12" s="23"/>
      <c r="P12" s="23"/>
    </row>
    <row r="13" ht="21.75" customHeight="1">
      <c r="J13" s="20" t="s">
        <v>4</v>
      </c>
    </row>
    <row r="14" ht="30.75" customHeight="1">
      <c r="J14" s="4" t="s">
        <v>1</v>
      </c>
    </row>
    <row r="15" ht="30.75" customHeight="1">
      <c r="J15" s="4"/>
    </row>
  </sheetData>
  <sheetProtection password="DA17" sheet="1"/>
  <mergeCells count="10">
    <mergeCell ref="M12:P12"/>
    <mergeCell ref="B4:I4"/>
    <mergeCell ref="B11:G11"/>
    <mergeCell ref="B6:F6"/>
    <mergeCell ref="C12:G12"/>
    <mergeCell ref="B9:D9"/>
    <mergeCell ref="E9:G9"/>
    <mergeCell ref="B7:H7"/>
    <mergeCell ref="I7:J7"/>
    <mergeCell ref="K12:L12"/>
  </mergeCells>
  <dataValidations count="1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J12">
      <formula1>AND(J12&gt;0,J12&lt;=I12,LEN(TEXT(J12-INT(J12),"0,00#"))&lt;5)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2018-12-18T14:35:44Z</dcterms:modified>
  <cp:category/>
  <cp:version/>
  <cp:contentType/>
  <cp:contentStatus/>
</cp:coreProperties>
</file>