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2" activeTab="0"/>
  </bookViews>
  <sheets>
    <sheet name="Modulo offerta economica" sheetId="1" r:id="rId1"/>
  </sheets>
  <definedNames>
    <definedName name="_xlnm.Print_Area" localSheetId="0">'Modulo offerta economica'!$A$1:$L$23</definedName>
  </definedNames>
  <calcPr fullCalcOnLoad="1"/>
</workbook>
</file>

<file path=xl/sharedStrings.xml><?xml version="1.0" encoding="utf-8"?>
<sst xmlns="http://schemas.openxmlformats.org/spreadsheetml/2006/main" count="16" uniqueCount="16">
  <si>
    <t>* Compilare i campi evidenziati in celeste</t>
  </si>
  <si>
    <t>Valore da ribadire a video</t>
  </si>
  <si>
    <t>Unità misura</t>
  </si>
  <si>
    <t>Prezzo posto a base di gara</t>
  </si>
  <si>
    <t>↑</t>
  </si>
  <si>
    <t>Attività</t>
  </si>
  <si>
    <t>Prezzo totale posto a base di gara</t>
  </si>
  <si>
    <t>Prezzo a corpo</t>
  </si>
  <si>
    <t>Prezzo totale offerto</t>
  </si>
  <si>
    <t>Prezzo offerto per l'esecuzione del servizio</t>
  </si>
  <si>
    <t>Allegato B - MODULO OFFERTA ECONOMICA</t>
  </si>
  <si>
    <t>Procedura negoziata per l’affidamento del servizio di manutenzione dell'infrastruttura tecnologica e applicativa SAP R/3 (versione ECC 6.0) del CONI e di Coni Servizi S.p.A., in particolare per i moduli FI, FI-AA, CO, FM, MM, SD, SAP BW, Open text VIM;  
CIG 7964399DF5 - R.A. 039/19/PN</t>
  </si>
  <si>
    <t>Propri costi della manodopera, ai sensi dell’art. 95, comma 10, del D.Lgs. 50/2016, che dovranno risultare congrui rispetto al valore dell’appalto e alle caratteristiche delle prestazioni richieste (fino alla seconda cifra decimale)</t>
  </si>
  <si>
    <t>Oneri aziendali concernenti l’adempimento delle disposizioni in materia di salute e sicurezza sui luoghi di lavoro totali di cui all’art. 95, comma 10, del D.Lgs. 50/2016, che dovranno risultare congrui rispetto al valore dell’appalto e alle caratteristiche delle prestazioni richieste (fino alla seconda cifra decimale)</t>
  </si>
  <si>
    <t>TUTTI GLI IMPORTI SONO DA CONSIDERARSI IVA ESCLUSA</t>
  </si>
  <si>
    <t>Ribasso percentuale offerto 
(valore calcolato automaticamente)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</si>
</sst>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&quot;L.&quot;\ #,##0;[Red]\-&quot;L.&quot;\ #,##0"/>
    <numFmt numFmtId="184" formatCode="#,##0.00\ &quot;€&quot;"/>
    <numFmt numFmtId="185" formatCode="0.0000%"/>
  </numFmts>
  <fonts count="57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b/>
      <sz val="1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14"/>
      <color rgb="FF182949"/>
      <name val="Arial"/>
      <family val="2"/>
    </font>
    <font>
      <b/>
      <i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5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9" fontId="1" fillId="0" borderId="1">
      <alignment vertical="top" wrapText="1"/>
      <protection/>
    </xf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5" borderId="2" applyNumberFormat="0" applyAlignment="0" applyProtection="0"/>
    <xf numFmtId="171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43" fillId="36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7" borderId="5" applyNumberFormat="0" applyFont="0" applyAlignment="0" applyProtection="0"/>
    <xf numFmtId="0" fontId="15" fillId="37" borderId="5" applyNumberFormat="0" applyFont="0" applyAlignment="0" applyProtection="0"/>
    <xf numFmtId="0" fontId="44" fillId="27" borderId="6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8" borderId="0" applyNumberFormat="0" applyBorder="0" applyAlignment="0" applyProtection="0"/>
    <xf numFmtId="0" fontId="53" fillId="39" borderId="0" applyNumberFormat="0" applyBorder="0" applyAlignment="0" applyProtection="0"/>
    <xf numFmtId="170" fontId="0" fillId="0" borderId="0" applyFont="0" applyFill="0" applyBorder="0" applyAlignment="0" applyProtection="0"/>
    <xf numFmtId="183" fontId="16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4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4" fillId="40" borderId="0" xfId="0" applyFont="1" applyFill="1" applyAlignment="1" applyProtection="1">
      <alignment horizontal="left" vertical="center" wrapText="1"/>
      <protection/>
    </xf>
    <xf numFmtId="0" fontId="8" fillId="40" borderId="0" xfId="0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vertical="center" wrapText="1"/>
      <protection/>
    </xf>
    <xf numFmtId="0" fontId="12" fillId="42" borderId="11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 applyProtection="1">
      <alignment vertical="center"/>
      <protection hidden="1"/>
    </xf>
    <xf numFmtId="0" fontId="12" fillId="41" borderId="11" xfId="0" applyFont="1" applyFill="1" applyBorder="1" applyAlignment="1" applyProtection="1">
      <alignment horizontal="center" vertical="center" wrapText="1"/>
      <protection/>
    </xf>
    <xf numFmtId="173" fontId="0" fillId="41" borderId="11" xfId="0" applyNumberFormat="1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horizontal="center" vertical="center" wrapText="1"/>
    </xf>
    <xf numFmtId="173" fontId="8" fillId="40" borderId="0" xfId="0" applyNumberFormat="1" applyFont="1" applyFill="1" applyAlignment="1" applyProtection="1">
      <alignment vertical="center" wrapText="1"/>
      <protection/>
    </xf>
    <xf numFmtId="0" fontId="12" fillId="42" borderId="13" xfId="0" applyFont="1" applyFill="1" applyBorder="1" applyAlignment="1">
      <alignment horizontal="center" vertical="center" wrapText="1"/>
    </xf>
    <xf numFmtId="173" fontId="12" fillId="4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40" borderId="0" xfId="0" applyFont="1" applyFill="1" applyAlignment="1" applyProtection="1">
      <alignment horizontal="center" vertical="center" wrapText="1"/>
      <protection/>
    </xf>
    <xf numFmtId="173" fontId="17" fillId="4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40" borderId="0" xfId="0" applyFont="1" applyFill="1" applyAlignment="1" applyProtection="1">
      <alignment horizontal="center" vertical="top" wrapText="1"/>
      <protection/>
    </xf>
    <xf numFmtId="0" fontId="0" fillId="40" borderId="0" xfId="0" applyFont="1" applyFill="1" applyBorder="1" applyAlignment="1" applyProtection="1">
      <alignment vertical="center" wrapText="1"/>
      <protection/>
    </xf>
    <xf numFmtId="10" fontId="12" fillId="44" borderId="11" xfId="0" applyNumberFormat="1" applyFont="1" applyFill="1" applyBorder="1" applyAlignment="1" applyProtection="1">
      <alignment horizontal="center" vertical="center" wrapText="1"/>
      <protection/>
    </xf>
    <xf numFmtId="0" fontId="55" fillId="40" borderId="12" xfId="0" applyFont="1" applyFill="1" applyBorder="1" applyAlignment="1" applyProtection="1">
      <alignment vertical="center"/>
      <protection hidden="1"/>
    </xf>
    <xf numFmtId="173" fontId="8" fillId="40" borderId="14" xfId="0" applyNumberFormat="1" applyFont="1" applyFill="1" applyBorder="1" applyAlignment="1" applyProtection="1">
      <alignment horizontal="center" vertical="center" wrapText="1"/>
      <protection/>
    </xf>
    <xf numFmtId="173" fontId="8" fillId="40" borderId="15" xfId="0" applyNumberFormat="1" applyFont="1" applyFill="1" applyBorder="1" applyAlignment="1" applyProtection="1">
      <alignment horizontal="center" vertical="center" wrapText="1"/>
      <protection/>
    </xf>
    <xf numFmtId="173" fontId="8" fillId="40" borderId="16" xfId="0" applyNumberFormat="1" applyFont="1" applyFill="1" applyBorder="1" applyAlignment="1" applyProtection="1">
      <alignment horizontal="center" vertical="center" wrapText="1"/>
      <protection/>
    </xf>
    <xf numFmtId="0" fontId="11" fillId="43" borderId="14" xfId="0" applyFont="1" applyFill="1" applyBorder="1" applyAlignment="1" applyProtection="1">
      <alignment horizontal="left" vertical="center" wrapText="1"/>
      <protection locked="0"/>
    </xf>
    <xf numFmtId="0" fontId="11" fillId="43" borderId="15" xfId="0" applyFont="1" applyFill="1" applyBorder="1" applyAlignment="1" applyProtection="1">
      <alignment horizontal="left" vertical="center" wrapText="1"/>
      <protection locked="0"/>
    </xf>
    <xf numFmtId="0" fontId="11" fillId="43" borderId="16" xfId="0" applyFont="1" applyFill="1" applyBorder="1" applyAlignment="1" applyProtection="1">
      <alignment horizontal="left" vertical="center" wrapText="1"/>
      <protection locked="0"/>
    </xf>
    <xf numFmtId="0" fontId="56" fillId="40" borderId="17" xfId="0" applyFont="1" applyFill="1" applyBorder="1" applyAlignment="1" applyProtection="1">
      <alignment horizontal="left" vertical="center" wrapText="1"/>
      <protection/>
    </xf>
    <xf numFmtId="0" fontId="56" fillId="40" borderId="0" xfId="0" applyFont="1" applyFill="1" applyBorder="1" applyAlignment="1" applyProtection="1">
      <alignment horizontal="left" vertical="center" wrapText="1"/>
      <protection/>
    </xf>
    <xf numFmtId="0" fontId="56" fillId="41" borderId="17" xfId="0" applyFont="1" applyFill="1" applyBorder="1" applyAlignment="1" applyProtection="1">
      <alignment horizontal="left" vertical="center" wrapText="1"/>
      <protection/>
    </xf>
    <xf numFmtId="0" fontId="56" fillId="41" borderId="0" xfId="0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horizontal="left" vertical="center" wrapText="1"/>
      <protection/>
    </xf>
    <xf numFmtId="0" fontId="8" fillId="7" borderId="11" xfId="0" applyFont="1" applyFill="1" applyBorder="1" applyAlignment="1" applyProtection="1">
      <alignment horizontal="left" vertical="center" wrapText="1"/>
      <protection/>
    </xf>
    <xf numFmtId="0" fontId="12" fillId="42" borderId="14" xfId="0" applyFont="1" applyFill="1" applyBorder="1" applyAlignment="1">
      <alignment horizontal="center" vertical="center" wrapText="1"/>
    </xf>
    <xf numFmtId="0" fontId="12" fillId="42" borderId="15" xfId="0" applyFont="1" applyFill="1" applyBorder="1" applyAlignment="1">
      <alignment horizontal="center" vertical="center" wrapText="1"/>
    </xf>
    <xf numFmtId="0" fontId="12" fillId="42" borderId="16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0" fillId="41" borderId="14" xfId="0" applyFont="1" applyFill="1" applyBorder="1" applyAlignment="1">
      <alignment horizontal="left" vertical="center" wrapText="1"/>
    </xf>
    <xf numFmtId="0" fontId="0" fillId="41" borderId="15" xfId="0" applyFont="1" applyFill="1" applyBorder="1" applyAlignment="1">
      <alignment horizontal="left" vertical="center" wrapText="1"/>
    </xf>
    <xf numFmtId="0" fontId="0" fillId="41" borderId="16" xfId="0" applyFont="1" applyFill="1" applyBorder="1" applyAlignment="1">
      <alignment horizontal="left" vertical="center" wrapText="1"/>
    </xf>
    <xf numFmtId="0" fontId="13" fillId="40" borderId="11" xfId="0" applyFont="1" applyFill="1" applyBorder="1" applyAlignment="1" applyProtection="1">
      <alignment horizontal="left" vertical="center" wrapText="1"/>
      <protection/>
    </xf>
    <xf numFmtId="0" fontId="0" fillId="40" borderId="14" xfId="0" applyFont="1" applyFill="1" applyBorder="1" applyAlignment="1" applyProtection="1">
      <alignment horizontal="center" vertical="center" wrapText="1"/>
      <protection/>
    </xf>
    <xf numFmtId="0" fontId="0" fillId="40" borderId="15" xfId="0" applyFont="1" applyFill="1" applyBorder="1" applyAlignment="1" applyProtection="1">
      <alignment horizontal="center" vertical="center" wrapText="1"/>
      <protection/>
    </xf>
    <xf numFmtId="0" fontId="13" fillId="40" borderId="14" xfId="0" applyFont="1" applyFill="1" applyBorder="1" applyAlignment="1" applyProtection="1">
      <alignment horizontal="left" vertical="center" wrapText="1"/>
      <protection/>
    </xf>
    <xf numFmtId="0" fontId="13" fillId="40" borderId="15" xfId="0" applyFont="1" applyFill="1" applyBorder="1" applyAlignment="1" applyProtection="1">
      <alignment horizontal="left" vertical="center" wrapText="1"/>
      <protection/>
    </xf>
    <xf numFmtId="0" fontId="13" fillId="40" borderId="16" xfId="0" applyFont="1" applyFill="1" applyBorder="1" applyAlignment="1" applyProtection="1">
      <alignment horizontal="left" vertical="center" wrapText="1"/>
      <protection/>
    </xf>
  </cellXfs>
  <cellStyles count="7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 3" xfId="56"/>
    <cellStyle name="Euro_Allegato 3 Modulo Offerta Economica" xfId="57"/>
    <cellStyle name="Input" xfId="58"/>
    <cellStyle name="Comma" xfId="59"/>
    <cellStyle name="Migliaia (0)_ANPAT-97" xfId="60"/>
    <cellStyle name="Comma [0]" xfId="61"/>
    <cellStyle name="Migliaia 2" xfId="62"/>
    <cellStyle name="Migliaia 3" xfId="63"/>
    <cellStyle name="Migliaia 4" xfId="64"/>
    <cellStyle name="Migliaia 5" xfId="65"/>
    <cellStyle name="Migliaia 6" xfId="66"/>
    <cellStyle name="Migliaia 7" xfId="67"/>
    <cellStyle name="Migliaia 8" xfId="68"/>
    <cellStyle name="Migliaia 9" xfId="69"/>
    <cellStyle name="Neutrale" xfId="70"/>
    <cellStyle name="Normal_Modulo raccolta dati completo 18 10" xfId="71"/>
    <cellStyle name="Normale 2" xfId="72"/>
    <cellStyle name="Nota" xfId="73"/>
    <cellStyle name="Nota 2" xfId="74"/>
    <cellStyle name="Output" xfId="75"/>
    <cellStyle name="Percent" xfId="76"/>
    <cellStyle name="Percentuale 2" xfId="77"/>
    <cellStyle name="Testo avviso" xfId="78"/>
    <cellStyle name="Testo descrittivo" xfId="79"/>
    <cellStyle name="Titolo" xfId="80"/>
    <cellStyle name="Titolo 1" xfId="81"/>
    <cellStyle name="Titolo 2" xfId="82"/>
    <cellStyle name="Titolo 3" xfId="83"/>
    <cellStyle name="Titolo 4" xfId="84"/>
    <cellStyle name="Titolo 5" xfId="85"/>
    <cellStyle name="Totale" xfId="86"/>
    <cellStyle name="Valore non valido" xfId="87"/>
    <cellStyle name="Valore valido" xfId="88"/>
    <cellStyle name="Currency" xfId="89"/>
    <cellStyle name="Valuta (0)_ANPAT-97" xfId="90"/>
    <cellStyle name="Currency [0]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2</xdr:col>
      <xdr:colOff>723900</xdr:colOff>
      <xdr:row>2</xdr:row>
      <xdr:rowOff>352425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rcRect l="29673" t="29478" r="6912" b="23121"/>
        <a:stretch>
          <a:fillRect/>
        </a:stretch>
      </xdr:blipFill>
      <xdr:spPr>
        <a:xfrm>
          <a:off x="95250" y="28575"/>
          <a:ext cx="1485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P22"/>
  <sheetViews>
    <sheetView tabSelected="1" zoomScaleSheetLayoutView="85" zoomScalePageLayoutView="0" workbookViewId="0" topLeftCell="A1">
      <selection activeCell="B7" sqref="B7:H7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20.57421875" style="3" customWidth="1"/>
    <col min="4" max="4" width="7.7109375" style="3" customWidth="1"/>
    <col min="5" max="5" width="9.140625" style="3" customWidth="1"/>
    <col min="6" max="6" width="14.421875" style="3" customWidth="1"/>
    <col min="7" max="7" width="11.28125" style="4" customWidth="1"/>
    <col min="8" max="8" width="17.7109375" style="3" customWidth="1"/>
    <col min="9" max="9" width="21.8515625" style="3" customWidth="1"/>
    <col min="10" max="10" width="22.00390625" style="3" customWidth="1"/>
    <col min="11" max="11" width="23.00390625" style="3" customWidth="1"/>
    <col min="12" max="16384" width="9.140625" style="3" customWidth="1"/>
  </cols>
  <sheetData>
    <row r="2" spans="1:10" s="2" customFormat="1" ht="23.25" customHeight="1" thickBot="1">
      <c r="A2" s="1"/>
      <c r="B2"/>
      <c r="C2" s="3"/>
      <c r="D2" s="27" t="s">
        <v>10</v>
      </c>
      <c r="E2" s="15"/>
      <c r="F2" s="15"/>
      <c r="G2" s="15"/>
      <c r="H2" s="15"/>
      <c r="I2" s="1"/>
      <c r="J2" s="1"/>
    </row>
    <row r="3" ht="33.75" customHeight="1" thickTop="1"/>
    <row r="4" spans="2:9" ht="93.75" customHeight="1">
      <c r="B4" s="39" t="s">
        <v>11</v>
      </c>
      <c r="C4" s="39"/>
      <c r="D4" s="39"/>
      <c r="E4" s="39"/>
      <c r="F4" s="39"/>
      <c r="G4" s="39"/>
      <c r="H4" s="39"/>
      <c r="I4" s="39"/>
    </row>
    <row r="5" spans="2:10" s="5" customFormat="1" ht="8.25" customHeight="1">
      <c r="B5" s="6"/>
      <c r="C5" s="7"/>
      <c r="D5" s="7"/>
      <c r="E5" s="7"/>
      <c r="F5" s="7"/>
      <c r="G5" s="8" t="str">
        <f>+B4</f>
        <v>Procedura negoziata per l’affidamento del servizio di manutenzione dell'infrastruttura tecnologica e applicativa SAP R/3 (versione ECC 6.0) del CONI e di Coni Servizi S.p.A., in particolare per i moduli FI, FI-AA, CO, FM, MM, SD, SAP BW, Open text VIM;  
CIG 7964399DF5 - R.A. 039/19/PN</v>
      </c>
      <c r="H5" s="7"/>
      <c r="I5" s="9"/>
      <c r="J5" s="9"/>
    </row>
    <row r="6" spans="2:10" s="5" customFormat="1" ht="28.5" customHeight="1">
      <c r="B6" s="43" t="s">
        <v>0</v>
      </c>
      <c r="C6" s="43"/>
      <c r="D6" s="43"/>
      <c r="E6" s="43"/>
      <c r="F6" s="43"/>
      <c r="G6" s="7"/>
      <c r="H6" s="7"/>
      <c r="I6" s="9"/>
      <c r="J6" s="9"/>
    </row>
    <row r="7" spans="2:10" s="10" customFormat="1" ht="27" customHeight="1">
      <c r="B7" s="31"/>
      <c r="C7" s="32"/>
      <c r="D7" s="32"/>
      <c r="E7" s="32"/>
      <c r="F7" s="32"/>
      <c r="G7" s="32"/>
      <c r="H7" s="33"/>
      <c r="I7" s="34" t="str">
        <f>+IF(B7="","Indicare la 'Ragione sociale per esteso'",IF(B7="Ragione sociale Impresa/RTI/Consorzio","Indicare la 'Ragione sociale per esteso'",""))</f>
        <v>Indicare la 'Ragione sociale per esteso'</v>
      </c>
      <c r="J7" s="35"/>
    </row>
    <row r="8" spans="2:10" s="10" customFormat="1" ht="10.5" customHeight="1">
      <c r="B8" s="12"/>
      <c r="C8" s="12"/>
      <c r="D8" s="12"/>
      <c r="E8" s="12"/>
      <c r="F8" s="12"/>
      <c r="G8" s="11"/>
      <c r="H8" s="11"/>
      <c r="I8" s="11"/>
      <c r="J8" s="11"/>
    </row>
    <row r="9" spans="2:10" s="10" customFormat="1" ht="62.25" customHeight="1">
      <c r="B9" s="47" t="s">
        <v>6</v>
      </c>
      <c r="C9" s="47"/>
      <c r="D9" s="47"/>
      <c r="E9" s="28">
        <v>210000</v>
      </c>
      <c r="F9" s="29"/>
      <c r="G9" s="30"/>
      <c r="H9" s="19"/>
      <c r="I9" s="11"/>
      <c r="J9" s="11"/>
    </row>
    <row r="10" spans="2:10" s="10" customFormat="1" ht="10.5" customHeight="1">
      <c r="B10" s="12"/>
      <c r="C10" s="12"/>
      <c r="D10" s="12"/>
      <c r="E10" s="12"/>
      <c r="F10" s="12"/>
      <c r="G10" s="11"/>
      <c r="H10" s="11"/>
      <c r="I10" s="11"/>
      <c r="J10" s="11"/>
    </row>
    <row r="11" spans="2:10" s="13" customFormat="1" ht="60" customHeight="1">
      <c r="B11" s="40" t="s">
        <v>5</v>
      </c>
      <c r="C11" s="41"/>
      <c r="D11" s="41"/>
      <c r="E11" s="41"/>
      <c r="F11" s="41"/>
      <c r="G11" s="42"/>
      <c r="H11" s="14" t="s">
        <v>2</v>
      </c>
      <c r="I11" s="14" t="s">
        <v>3</v>
      </c>
      <c r="J11" s="20" t="s">
        <v>8</v>
      </c>
    </row>
    <row r="12" spans="2:16" s="13" customFormat="1" ht="49.5" customHeight="1">
      <c r="B12" s="16">
        <v>1</v>
      </c>
      <c r="C12" s="44" t="s">
        <v>9</v>
      </c>
      <c r="D12" s="45"/>
      <c r="E12" s="45"/>
      <c r="F12" s="45"/>
      <c r="G12" s="46"/>
      <c r="H12" s="18" t="s">
        <v>7</v>
      </c>
      <c r="I12" s="17">
        <v>210000</v>
      </c>
      <c r="J12" s="21"/>
      <c r="K12" s="36" t="str">
        <f>+IF(J12="","Indicare il prezzo totale offerto","")</f>
        <v>Indicare il prezzo totale offerto</v>
      </c>
      <c r="L12" s="37"/>
      <c r="M12" s="38"/>
      <c r="N12" s="38"/>
      <c r="O12" s="38"/>
      <c r="P12" s="38"/>
    </row>
    <row r="13" ht="12.75">
      <c r="J13" s="22" t="s">
        <v>4</v>
      </c>
    </row>
    <row r="14" ht="37.5" customHeight="1">
      <c r="J14" s="24" t="s">
        <v>1</v>
      </c>
    </row>
    <row r="15" spans="8:13" ht="32.25" customHeight="1">
      <c r="H15" s="48" t="s">
        <v>15</v>
      </c>
      <c r="I15" s="49"/>
      <c r="J15" s="26">
        <f>IF(J12="",0,ROUND((I12-J12)/I12,4))</f>
        <v>0</v>
      </c>
      <c r="K15" s="25"/>
      <c r="L15" s="25"/>
      <c r="M15" s="25"/>
    </row>
    <row r="16" ht="42" customHeight="1"/>
    <row r="17" spans="2:12" ht="60" customHeight="1">
      <c r="B17" s="50" t="s">
        <v>12</v>
      </c>
      <c r="C17" s="51"/>
      <c r="D17" s="51"/>
      <c r="E17" s="51"/>
      <c r="F17" s="51"/>
      <c r="G17" s="51"/>
      <c r="H17" s="52"/>
      <c r="I17" s="23"/>
      <c r="J17" s="34" t="str">
        <f>+IF(I17="","Indicare i 'Costi relativi alla manodopera'","")</f>
        <v>Indicare i 'Costi relativi alla manodopera'</v>
      </c>
      <c r="K17" s="35"/>
      <c r="L17" s="35"/>
    </row>
    <row r="19" spans="2:12" ht="67.5" customHeight="1">
      <c r="B19" s="50" t="s">
        <v>13</v>
      </c>
      <c r="C19" s="51"/>
      <c r="D19" s="51"/>
      <c r="E19" s="51"/>
      <c r="F19" s="51"/>
      <c r="G19" s="51"/>
      <c r="H19" s="52"/>
      <c r="I19" s="23"/>
      <c r="J19" s="34" t="str">
        <f>+IF(I19="","Indicare i 'Costi relativi alla sicurezza'","")</f>
        <v>Indicare i 'Costi relativi alla sicurezza'</v>
      </c>
      <c r="K19" s="35"/>
      <c r="L19" s="35"/>
    </row>
    <row r="21" spans="2:8" ht="24" customHeight="1">
      <c r="B21" s="50" t="s">
        <v>14</v>
      </c>
      <c r="C21" s="51"/>
      <c r="D21" s="51"/>
      <c r="E21" s="51"/>
      <c r="F21" s="51"/>
      <c r="G21" s="51"/>
      <c r="H21" s="52"/>
    </row>
    <row r="22" ht="12.75">
      <c r="G22" s="3"/>
    </row>
  </sheetData>
  <sheetProtection password="DA17" sheet="1"/>
  <mergeCells count="16">
    <mergeCell ref="H15:I15"/>
    <mergeCell ref="B17:H17"/>
    <mergeCell ref="J17:L17"/>
    <mergeCell ref="B19:H19"/>
    <mergeCell ref="J19:L19"/>
    <mergeCell ref="B21:H21"/>
    <mergeCell ref="E9:G9"/>
    <mergeCell ref="B7:H7"/>
    <mergeCell ref="I7:J7"/>
    <mergeCell ref="K12:L12"/>
    <mergeCell ref="M12:P12"/>
    <mergeCell ref="B4:I4"/>
    <mergeCell ref="B11:G11"/>
    <mergeCell ref="B6:F6"/>
    <mergeCell ref="C12:G12"/>
    <mergeCell ref="B9:D9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J12">
      <formula1>AND(J12&gt;0,J12&lt;=I12,LEN(TEXT(J12-INT(J12),"0,00#"))&lt;5)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2" sqref="I17 I19">
      <formula1>AND(I17&gt;0,LEN(TEXT(I17-INT(I17),"0,00#"))&lt;5)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2019-07-16T13:46:26Z</dcterms:modified>
  <cp:category/>
  <cp:version/>
  <cp:contentType/>
  <cp:contentStatus/>
</cp:coreProperties>
</file>